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업무\1. 교직\3-2. 교직복수(연계)전공 이수예정자 선발\2026학년도 2학기\1. 선발 계획(안)\"/>
    </mc:Choice>
  </mc:AlternateContent>
  <xr:revisionPtr revIDLastSave="0" documentId="8_{D70A5DAA-DAAF-49F5-BEF2-86C5C5BBD9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Sheet1!$A$4:$P$31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3" i="1" l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12" i="1"/>
  <c r="F28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12" i="1"/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5" i="1"/>
  <c r="P28" i="1" l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H28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13" i="1"/>
  <c r="H12" i="1"/>
  <c r="H11" i="1"/>
  <c r="H7" i="1"/>
  <c r="H8" i="1"/>
  <c r="H9" i="1"/>
  <c r="H10" i="1"/>
  <c r="H6" i="1"/>
  <c r="H5" i="1"/>
</calcChain>
</file>

<file path=xl/sharedStrings.xml><?xml version="1.0" encoding="utf-8"?>
<sst xmlns="http://schemas.openxmlformats.org/spreadsheetml/2006/main" count="108" uniqueCount="75">
  <si>
    <t>구  분</t>
  </si>
  <si>
    <t>단과대학</t>
  </si>
  <si>
    <t>교직설치 학과(전공)</t>
  </si>
  <si>
    <t>표시과목</t>
  </si>
  <si>
    <t>선발가능인원</t>
  </si>
  <si>
    <t>기 선발자</t>
  </si>
  <si>
    <t>여석</t>
  </si>
  <si>
    <t>사범계</t>
  </si>
  <si>
    <t>사범대학</t>
  </si>
  <si>
    <t>교육학과</t>
  </si>
  <si>
    <t>교육학</t>
  </si>
  <si>
    <t>국어교육과</t>
  </si>
  <si>
    <t>국어</t>
  </si>
  <si>
    <t>역사교육과</t>
  </si>
  <si>
    <t>역사</t>
  </si>
  <si>
    <t>지리교육과</t>
  </si>
  <si>
    <t>지리</t>
  </si>
  <si>
    <t>수학교육과</t>
  </si>
  <si>
    <t>수학</t>
  </si>
  <si>
    <t>가정교육과</t>
  </si>
  <si>
    <t>가정</t>
  </si>
  <si>
    <t>체육교육과</t>
  </si>
  <si>
    <t>체육</t>
  </si>
  <si>
    <t>비사범계
교직과정</t>
  </si>
  <si>
    <t>불교대학</t>
  </si>
  <si>
    <t>불교학부</t>
  </si>
  <si>
    <t>종교</t>
  </si>
  <si>
    <t>문과대학</t>
  </si>
  <si>
    <t>국어국문ㆍ문예창작학부 국어국문학전공</t>
  </si>
  <si>
    <t>영어영문학부 영어문학전공</t>
  </si>
  <si>
    <t>영어</t>
  </si>
  <si>
    <t>영어영문학부 영어통번역학전공</t>
  </si>
  <si>
    <t>중어중문학과</t>
  </si>
  <si>
    <t>중국어</t>
  </si>
  <si>
    <t>철학과</t>
  </si>
  <si>
    <t>철학</t>
  </si>
  <si>
    <t>사학과</t>
  </si>
  <si>
    <t>이과대학</t>
  </si>
  <si>
    <t>수학과</t>
  </si>
  <si>
    <t>화학과</t>
  </si>
  <si>
    <t>화학</t>
  </si>
  <si>
    <t>물리</t>
  </si>
  <si>
    <t>법과대학</t>
  </si>
  <si>
    <t>법학과</t>
  </si>
  <si>
    <t>일반사회</t>
  </si>
  <si>
    <t>생명과학과</t>
  </si>
  <si>
    <t>생물</t>
  </si>
  <si>
    <t>예술대학</t>
  </si>
  <si>
    <t>미술학부 불교미술전공</t>
  </si>
  <si>
    <t>미술</t>
  </si>
  <si>
    <t>미술학부 한국화전공</t>
  </si>
  <si>
    <t>미술학부 서양화전공</t>
  </si>
  <si>
    <t>연극학부(연극전공, 뮤지컬전공)</t>
  </si>
  <si>
    <t>연극영화</t>
  </si>
  <si>
    <t>영화영상학과</t>
  </si>
  <si>
    <t>통합사회</t>
  </si>
  <si>
    <t>제한없음</t>
  </si>
  <si>
    <t>통합과학</t>
  </si>
  <si>
    <r>
      <t xml:space="preserve">  </t>
    </r>
    <r>
      <rPr>
        <b/>
        <sz val="9"/>
        <color rgb="FFC00000"/>
        <rFont val="맑은 고딕"/>
        <family val="3"/>
        <charset val="129"/>
      </rPr>
      <t>※ 복수전공 선발가능인원</t>
    </r>
    <r>
      <rPr>
        <sz val="9"/>
        <color theme="1"/>
        <rFont val="맑은 고딕"/>
        <family val="3"/>
        <charset val="129"/>
      </rPr>
      <t xml:space="preserve">(교육부 교원자격검정 실무편람)
   </t>
    </r>
    <r>
      <rPr>
        <sz val="9"/>
        <color theme="1"/>
        <rFont val="나눔고딕"/>
        <family val="3"/>
        <charset val="129"/>
      </rPr>
      <t>①</t>
    </r>
    <r>
      <rPr>
        <sz val="9"/>
        <color theme="1"/>
        <rFont val="맑은 고딕"/>
        <family val="3"/>
        <charset val="129"/>
      </rPr>
      <t xml:space="preserve"> 사범계학과 : 학과별 입학정원의 100%
   </t>
    </r>
    <r>
      <rPr>
        <sz val="9"/>
        <color theme="1"/>
        <rFont val="나눔고딕"/>
        <family val="3"/>
        <charset val="129"/>
      </rPr>
      <t>②</t>
    </r>
    <r>
      <rPr>
        <sz val="9"/>
        <color theme="1"/>
        <rFont val="맑은 고딕"/>
        <family val="3"/>
        <charset val="129"/>
      </rPr>
      <t xml:space="preserve"> 교직과정 설치학과 : 교직승인 인원의 2배수 이내
   ③ 연계전공 : 제한없음</t>
    </r>
  </si>
  <si>
    <r>
      <t xml:space="preserve">  </t>
    </r>
    <r>
      <rPr>
        <b/>
        <sz val="9"/>
        <color rgb="FF0070C0"/>
        <rFont val="나눔고딕"/>
        <family val="3"/>
        <charset val="129"/>
      </rPr>
      <t>☞</t>
    </r>
    <r>
      <rPr>
        <b/>
        <sz val="9"/>
        <color rgb="FF0070C0"/>
        <rFont val="맑은 고딕"/>
        <family val="3"/>
        <charset val="129"/>
      </rPr>
      <t xml:space="preserve"> 입학년도에 대한 해석</t>
    </r>
    <r>
      <rPr>
        <sz val="9"/>
        <color theme="1"/>
        <rFont val="맑은 고딕"/>
        <family val="3"/>
        <charset val="129"/>
      </rPr>
      <t xml:space="preserve">(교육부 교원자격검정 실무편람)
   </t>
    </r>
    <r>
      <rPr>
        <sz val="9"/>
        <color theme="1"/>
        <rFont val="나눔고딕"/>
        <family val="3"/>
        <charset val="129"/>
      </rPr>
      <t>①</t>
    </r>
    <r>
      <rPr>
        <sz val="9"/>
        <color theme="1"/>
        <rFont val="맑은 고딕"/>
        <family val="3"/>
        <charset val="129"/>
      </rPr>
      <t xml:space="preserve"> 사범계학과 소속 학생 : 신입학한 학년
   </t>
    </r>
    <r>
      <rPr>
        <sz val="9"/>
        <color theme="1"/>
        <rFont val="나눔고딕"/>
        <family val="3"/>
        <charset val="129"/>
      </rPr>
      <t>②</t>
    </r>
    <r>
      <rPr>
        <sz val="9"/>
        <color theme="1"/>
        <rFont val="맑은 고딕"/>
        <family val="3"/>
        <charset val="129"/>
      </rPr>
      <t xml:space="preserve"> 교직과정 설치학과 소속 교직이수자 : 교직과정 선발년도(선발년도-1(2학년에 선발))
   </t>
    </r>
    <r>
      <rPr>
        <sz val="9"/>
        <color theme="1"/>
        <rFont val="나눔고딕"/>
        <family val="3"/>
        <charset val="129"/>
      </rPr>
      <t>③</t>
    </r>
    <r>
      <rPr>
        <sz val="9"/>
        <color theme="1"/>
        <rFont val="맑은 고딕"/>
        <family val="3"/>
        <charset val="129"/>
      </rPr>
      <t xml:space="preserve"> 복수전공 이수자 : 복수전공 선발년도와 관계없이 주전공 입학년도(사범계는 입학년도, 교직과정은 선발년도)에 따른 검정기준을 적용
   </t>
    </r>
    <r>
      <rPr>
        <b/>
        <u/>
        <sz val="9"/>
        <color theme="1"/>
        <rFont val="나눔고딕"/>
        <family val="3"/>
        <charset val="129"/>
      </rPr>
      <t>♣</t>
    </r>
    <r>
      <rPr>
        <b/>
        <u/>
        <sz val="9"/>
        <color theme="1"/>
        <rFont val="맑은 고딕"/>
        <family val="3"/>
        <charset val="129"/>
      </rPr>
      <t xml:space="preserve"> 선발가능 여석 산출은 학년 기준(교직과정 이수자선발과 동일한 기준)으로 하며, 검정기준은 소속에 따라 달리 적용함</t>
    </r>
  </si>
  <si>
    <t>제한없음</t>
    <phoneticPr fontId="1" type="noConversion"/>
  </si>
  <si>
    <t>바이오시스템대학</t>
    <phoneticPr fontId="1" type="noConversion"/>
  </si>
  <si>
    <t>교육부
승인인원
&lt;2023&gt;</t>
    <phoneticPr fontId="1" type="noConversion"/>
  </si>
  <si>
    <t xml:space="preserve">기술·가정 </t>
    <phoneticPr fontId="1" type="noConversion"/>
  </si>
  <si>
    <t>기술·가정</t>
    <phoneticPr fontId="1" type="noConversion"/>
  </si>
  <si>
    <t>교직
연계전공</t>
    <phoneticPr fontId="1" type="noConversion"/>
  </si>
  <si>
    <t>교육부
승인인원
&lt;2024&gt;</t>
    <phoneticPr fontId="1" type="noConversion"/>
  </si>
  <si>
    <t>물리학과</t>
    <phoneticPr fontId="1" type="noConversion"/>
  </si>
  <si>
    <t>교육부
승인인원
&lt;2025&gt;</t>
    <phoneticPr fontId="1" type="noConversion"/>
  </si>
  <si>
    <t>-</t>
    <phoneticPr fontId="1" type="noConversion"/>
  </si>
  <si>
    <t>2026학년도 2학기 교직복수(연계)전공 선발가능 인원표</t>
    <phoneticPr fontId="1" type="noConversion"/>
  </si>
  <si>
    <t>(2026.06.)</t>
    <phoneticPr fontId="1" type="noConversion"/>
  </si>
  <si>
    <t>2026 기준 2학년(2025적용)</t>
    <phoneticPr fontId="1" type="noConversion"/>
  </si>
  <si>
    <t>2026 기준 3학년(2024적용)</t>
    <phoneticPr fontId="1" type="noConversion"/>
  </si>
  <si>
    <t>2026 기준 4학년(2023적용)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</si>
</sst>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theme="1"/>
      <name val="나눔고딕"/>
      <family val="3"/>
      <charset val="129"/>
    </font>
    <font>
      <b/>
      <sz val="9"/>
      <color rgb="FFC00000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rgb="FF0070C0"/>
      <name val="나눔고딕"/>
      <family val="3"/>
      <charset val="129"/>
    </font>
    <font>
      <b/>
      <sz val="9"/>
      <color rgb="FF0070C0"/>
      <name val="맑은 고딕"/>
      <family val="3"/>
      <charset val="129"/>
    </font>
    <font>
      <b/>
      <u/>
      <sz val="9"/>
      <color theme="1"/>
      <name val="나눔고딕"/>
      <family val="3"/>
      <charset val="129"/>
    </font>
    <font>
      <b/>
      <u/>
      <sz val="9"/>
      <color theme="1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>
      <alignment vertical="center"/>
    </xf>
    <xf numFmtId="0" fontId="2" fillId="5" borderId="10" xfId="0" applyFont="1" applyFill="1" applyBorder="1" applyAlignment="1">
      <alignment horizontal="center" vertical="center" shrinkToFit="1"/>
    </xf>
    <xf numFmtId="0" fontId="2" fillId="4" borderId="10" xfId="0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righ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zoomScaleNormal="100" workbookViewId="0">
      <selection sqref="A1:P1"/>
    </sheetView>
  </sheetViews>
  <sheetFormatPr defaultRowHeight="16.5" x14ac:dyDescent="0.3"/>
  <cols>
    <col min="2" max="2" width="13.875" bestFit="1" customWidth="1"/>
    <col min="3" max="3" width="29.75" style="16" customWidth="1"/>
    <col min="5" max="8" width="9" style="1"/>
    <col min="9" max="12" width="9" style="1" customWidth="1"/>
    <col min="13" max="13" width="9" style="1"/>
    <col min="14" max="16" width="9" style="1" customWidth="1"/>
  </cols>
  <sheetData>
    <row r="1" spans="1:16" ht="33" customHeight="1" x14ac:dyDescent="0.3">
      <c r="A1" s="21" t="s">
        <v>70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x14ac:dyDescent="0.3">
      <c r="A2" s="1"/>
      <c r="B2" s="1"/>
      <c r="D2" s="1"/>
      <c r="P2" s="13" t="s">
        <v>71</v>
      </c>
    </row>
    <row r="3" spans="1:16" ht="20.100000000000001" customHeight="1" x14ac:dyDescent="0.3">
      <c r="A3" s="33" t="s">
        <v>0</v>
      </c>
      <c r="B3" s="35" t="s">
        <v>1</v>
      </c>
      <c r="C3" s="35" t="s">
        <v>2</v>
      </c>
      <c r="D3" s="35" t="s">
        <v>3</v>
      </c>
      <c r="E3" s="36" t="s">
        <v>68</v>
      </c>
      <c r="F3" s="40" t="s">
        <v>72</v>
      </c>
      <c r="G3" s="40"/>
      <c r="H3" s="40"/>
      <c r="I3" s="43" t="s">
        <v>66</v>
      </c>
      <c r="J3" s="44" t="s">
        <v>73</v>
      </c>
      <c r="K3" s="44"/>
      <c r="L3" s="44"/>
      <c r="M3" s="41" t="s">
        <v>62</v>
      </c>
      <c r="N3" s="42" t="s">
        <v>74</v>
      </c>
      <c r="O3" s="42"/>
      <c r="P3" s="42"/>
    </row>
    <row r="4" spans="1:16" ht="20.100000000000001" customHeight="1" x14ac:dyDescent="0.3">
      <c r="A4" s="34"/>
      <c r="B4" s="35"/>
      <c r="C4" s="35"/>
      <c r="D4" s="35"/>
      <c r="E4" s="36"/>
      <c r="F4" s="3" t="s">
        <v>4</v>
      </c>
      <c r="G4" s="3" t="s">
        <v>5</v>
      </c>
      <c r="H4" s="3" t="s">
        <v>6</v>
      </c>
      <c r="I4" s="43"/>
      <c r="J4" s="4" t="s">
        <v>4</v>
      </c>
      <c r="K4" s="4" t="s">
        <v>5</v>
      </c>
      <c r="L4" s="4" t="s">
        <v>6</v>
      </c>
      <c r="M4" s="41"/>
      <c r="N4" s="2" t="s">
        <v>4</v>
      </c>
      <c r="O4" s="2" t="s">
        <v>5</v>
      </c>
      <c r="P4" s="2" t="s">
        <v>6</v>
      </c>
    </row>
    <row r="5" spans="1:16" ht="22.5" customHeight="1" x14ac:dyDescent="0.3">
      <c r="A5" s="37" t="s">
        <v>7</v>
      </c>
      <c r="B5" s="32" t="s">
        <v>8</v>
      </c>
      <c r="C5" s="14" t="s">
        <v>9</v>
      </c>
      <c r="D5" s="5" t="s">
        <v>10</v>
      </c>
      <c r="E5" s="17">
        <v>29</v>
      </c>
      <c r="F5" s="17">
        <v>29</v>
      </c>
      <c r="G5" s="14">
        <v>0</v>
      </c>
      <c r="H5" s="8">
        <f>F5-G5</f>
        <v>29</v>
      </c>
      <c r="I5" s="11">
        <v>29</v>
      </c>
      <c r="J5" s="11">
        <v>29</v>
      </c>
      <c r="K5" s="14">
        <v>0</v>
      </c>
      <c r="L5" s="9">
        <f>J5-K5</f>
        <v>29</v>
      </c>
      <c r="M5" s="5">
        <v>29</v>
      </c>
      <c r="N5" s="5">
        <v>29</v>
      </c>
      <c r="O5" s="6">
        <v>4</v>
      </c>
      <c r="P5" s="7">
        <f>N5-O5</f>
        <v>25</v>
      </c>
    </row>
    <row r="6" spans="1:16" ht="22.5" customHeight="1" x14ac:dyDescent="0.3">
      <c r="A6" s="38"/>
      <c r="B6" s="32"/>
      <c r="C6" s="14" t="s">
        <v>11</v>
      </c>
      <c r="D6" s="5" t="s">
        <v>12</v>
      </c>
      <c r="E6" s="17">
        <v>29</v>
      </c>
      <c r="F6" s="17">
        <v>29</v>
      </c>
      <c r="G6" s="17">
        <v>4</v>
      </c>
      <c r="H6" s="8">
        <f>F6-G6</f>
        <v>25</v>
      </c>
      <c r="I6" s="11">
        <v>29</v>
      </c>
      <c r="J6" s="11">
        <v>29</v>
      </c>
      <c r="K6" s="17">
        <v>4</v>
      </c>
      <c r="L6" s="9">
        <f t="shared" ref="L6:L28" si="0">J6-K6</f>
        <v>25</v>
      </c>
      <c r="M6" s="5">
        <v>29</v>
      </c>
      <c r="N6" s="5">
        <v>29</v>
      </c>
      <c r="O6" s="6">
        <v>9</v>
      </c>
      <c r="P6" s="7">
        <f>N6-O6</f>
        <v>20</v>
      </c>
    </row>
    <row r="7" spans="1:16" ht="22.5" customHeight="1" x14ac:dyDescent="0.3">
      <c r="A7" s="38"/>
      <c r="B7" s="32"/>
      <c r="C7" s="14" t="s">
        <v>13</v>
      </c>
      <c r="D7" s="5" t="s">
        <v>14</v>
      </c>
      <c r="E7" s="17">
        <v>30</v>
      </c>
      <c r="F7" s="17">
        <v>30</v>
      </c>
      <c r="G7" s="17">
        <v>2</v>
      </c>
      <c r="H7" s="8">
        <f t="shared" ref="H7:H28" si="1">F7-G7</f>
        <v>28</v>
      </c>
      <c r="I7" s="11">
        <v>30</v>
      </c>
      <c r="J7" s="11">
        <v>30</v>
      </c>
      <c r="K7" s="17">
        <v>6</v>
      </c>
      <c r="L7" s="9">
        <f t="shared" si="0"/>
        <v>24</v>
      </c>
      <c r="M7" s="5">
        <v>30</v>
      </c>
      <c r="N7" s="5">
        <v>30</v>
      </c>
      <c r="O7" s="6">
        <v>3</v>
      </c>
      <c r="P7" s="7">
        <f t="shared" ref="P7:P28" si="2">N7-O7</f>
        <v>27</v>
      </c>
    </row>
    <row r="8" spans="1:16" ht="22.5" customHeight="1" x14ac:dyDescent="0.3">
      <c r="A8" s="38"/>
      <c r="B8" s="32"/>
      <c r="C8" s="14" t="s">
        <v>15</v>
      </c>
      <c r="D8" s="5" t="s">
        <v>16</v>
      </c>
      <c r="E8" s="17">
        <v>29</v>
      </c>
      <c r="F8" s="17">
        <v>29</v>
      </c>
      <c r="G8" s="17">
        <v>0</v>
      </c>
      <c r="H8" s="8">
        <f t="shared" si="1"/>
        <v>29</v>
      </c>
      <c r="I8" s="11">
        <v>29</v>
      </c>
      <c r="J8" s="11">
        <v>29</v>
      </c>
      <c r="K8" s="17">
        <v>1</v>
      </c>
      <c r="L8" s="9">
        <f t="shared" si="0"/>
        <v>28</v>
      </c>
      <c r="M8" s="5">
        <v>29</v>
      </c>
      <c r="N8" s="5">
        <v>29</v>
      </c>
      <c r="O8" s="6">
        <v>1</v>
      </c>
      <c r="P8" s="7">
        <f t="shared" si="2"/>
        <v>28</v>
      </c>
    </row>
    <row r="9" spans="1:16" ht="22.5" customHeight="1" x14ac:dyDescent="0.3">
      <c r="A9" s="38"/>
      <c r="B9" s="32"/>
      <c r="C9" s="14" t="s">
        <v>17</v>
      </c>
      <c r="D9" s="5" t="s">
        <v>18</v>
      </c>
      <c r="E9" s="17">
        <v>29</v>
      </c>
      <c r="F9" s="17">
        <v>29</v>
      </c>
      <c r="G9" s="17">
        <v>0</v>
      </c>
      <c r="H9" s="8">
        <f t="shared" si="1"/>
        <v>29</v>
      </c>
      <c r="I9" s="11">
        <v>29</v>
      </c>
      <c r="J9" s="11">
        <v>29</v>
      </c>
      <c r="K9" s="17">
        <v>3</v>
      </c>
      <c r="L9" s="9">
        <f t="shared" si="0"/>
        <v>26</v>
      </c>
      <c r="M9" s="5">
        <v>29</v>
      </c>
      <c r="N9" s="5">
        <v>29</v>
      </c>
      <c r="O9" s="6">
        <v>7</v>
      </c>
      <c r="P9" s="7">
        <f t="shared" si="2"/>
        <v>22</v>
      </c>
    </row>
    <row r="10" spans="1:16" ht="22.5" customHeight="1" x14ac:dyDescent="0.3">
      <c r="A10" s="38"/>
      <c r="B10" s="32"/>
      <c r="C10" s="14" t="s">
        <v>19</v>
      </c>
      <c r="D10" s="5" t="s">
        <v>20</v>
      </c>
      <c r="E10" s="17">
        <v>30</v>
      </c>
      <c r="F10" s="17">
        <v>30</v>
      </c>
      <c r="G10" s="17">
        <v>2</v>
      </c>
      <c r="H10" s="8">
        <f t="shared" si="1"/>
        <v>28</v>
      </c>
      <c r="I10" s="11">
        <v>30</v>
      </c>
      <c r="J10" s="11">
        <v>30</v>
      </c>
      <c r="K10" s="17">
        <v>0</v>
      </c>
      <c r="L10" s="9">
        <f t="shared" si="0"/>
        <v>30</v>
      </c>
      <c r="M10" s="5">
        <v>30</v>
      </c>
      <c r="N10" s="5">
        <v>30</v>
      </c>
      <c r="O10" s="6">
        <v>4</v>
      </c>
      <c r="P10" s="7">
        <f t="shared" si="2"/>
        <v>26</v>
      </c>
    </row>
    <row r="11" spans="1:16" ht="22.5" customHeight="1" x14ac:dyDescent="0.3">
      <c r="A11" s="39"/>
      <c r="B11" s="32"/>
      <c r="C11" s="14" t="s">
        <v>21</v>
      </c>
      <c r="D11" s="5" t="s">
        <v>22</v>
      </c>
      <c r="E11" s="17">
        <v>36</v>
      </c>
      <c r="F11" s="17">
        <v>36</v>
      </c>
      <c r="G11" s="17">
        <v>0</v>
      </c>
      <c r="H11" s="8">
        <f t="shared" si="1"/>
        <v>36</v>
      </c>
      <c r="I11" s="11">
        <v>36</v>
      </c>
      <c r="J11" s="11">
        <v>36</v>
      </c>
      <c r="K11" s="17">
        <v>0</v>
      </c>
      <c r="L11" s="9">
        <f t="shared" si="0"/>
        <v>36</v>
      </c>
      <c r="M11" s="5">
        <v>36</v>
      </c>
      <c r="N11" s="5">
        <v>36</v>
      </c>
      <c r="O11" s="6">
        <v>0</v>
      </c>
      <c r="P11" s="7">
        <f t="shared" si="2"/>
        <v>36</v>
      </c>
    </row>
    <row r="12" spans="1:16" ht="22.5" customHeight="1" x14ac:dyDescent="0.3">
      <c r="A12" s="25" t="s">
        <v>23</v>
      </c>
      <c r="B12" s="10" t="s">
        <v>24</v>
      </c>
      <c r="C12" s="15" t="s">
        <v>25</v>
      </c>
      <c r="D12" s="10" t="s">
        <v>26</v>
      </c>
      <c r="E12" s="18">
        <v>4</v>
      </c>
      <c r="F12" s="18">
        <f>E12*2</f>
        <v>8</v>
      </c>
      <c r="G12" s="17">
        <v>0</v>
      </c>
      <c r="H12" s="8">
        <f t="shared" si="1"/>
        <v>8</v>
      </c>
      <c r="I12" s="12">
        <v>4</v>
      </c>
      <c r="J12" s="19">
        <f>I12*2</f>
        <v>8</v>
      </c>
      <c r="K12" s="17">
        <v>1</v>
      </c>
      <c r="L12" s="9">
        <f t="shared" si="0"/>
        <v>7</v>
      </c>
      <c r="M12" s="10">
        <v>4</v>
      </c>
      <c r="N12" s="19">
        <f>M12*2</f>
        <v>8</v>
      </c>
      <c r="O12" s="6">
        <v>0</v>
      </c>
      <c r="P12" s="7">
        <f t="shared" si="2"/>
        <v>8</v>
      </c>
    </row>
    <row r="13" spans="1:16" ht="22.5" customHeight="1" x14ac:dyDescent="0.3">
      <c r="A13" s="26"/>
      <c r="B13" s="24" t="s">
        <v>27</v>
      </c>
      <c r="C13" s="15" t="s">
        <v>28</v>
      </c>
      <c r="D13" s="10" t="s">
        <v>12</v>
      </c>
      <c r="E13" s="18">
        <v>3</v>
      </c>
      <c r="F13" s="19">
        <f t="shared" ref="F13:F27" si="3">E13*2</f>
        <v>6</v>
      </c>
      <c r="G13" s="17">
        <v>0</v>
      </c>
      <c r="H13" s="8">
        <f t="shared" si="1"/>
        <v>6</v>
      </c>
      <c r="I13" s="12">
        <v>3</v>
      </c>
      <c r="J13" s="19">
        <f t="shared" ref="J13:J28" si="4">I13*2</f>
        <v>6</v>
      </c>
      <c r="K13" s="17">
        <v>3</v>
      </c>
      <c r="L13" s="9">
        <f t="shared" si="0"/>
        <v>3</v>
      </c>
      <c r="M13" s="10">
        <v>3</v>
      </c>
      <c r="N13" s="19">
        <f t="shared" ref="N13:N28" si="5">M13*2</f>
        <v>6</v>
      </c>
      <c r="O13" s="6">
        <v>2</v>
      </c>
      <c r="P13" s="7">
        <f t="shared" si="2"/>
        <v>4</v>
      </c>
    </row>
    <row r="14" spans="1:16" ht="22.5" customHeight="1" x14ac:dyDescent="0.3">
      <c r="A14" s="26"/>
      <c r="B14" s="24"/>
      <c r="C14" s="15" t="s">
        <v>29</v>
      </c>
      <c r="D14" s="10" t="s">
        <v>30</v>
      </c>
      <c r="E14" s="18">
        <v>4</v>
      </c>
      <c r="F14" s="19">
        <f t="shared" si="3"/>
        <v>8</v>
      </c>
      <c r="G14" s="17">
        <v>0</v>
      </c>
      <c r="H14" s="8">
        <f t="shared" si="1"/>
        <v>8</v>
      </c>
      <c r="I14" s="12">
        <v>4</v>
      </c>
      <c r="J14" s="19">
        <f t="shared" si="4"/>
        <v>8</v>
      </c>
      <c r="K14" s="17">
        <v>0</v>
      </c>
      <c r="L14" s="9">
        <f t="shared" si="0"/>
        <v>8</v>
      </c>
      <c r="M14" s="10">
        <v>4</v>
      </c>
      <c r="N14" s="19">
        <f t="shared" si="5"/>
        <v>8</v>
      </c>
      <c r="O14" s="6">
        <v>2</v>
      </c>
      <c r="P14" s="7">
        <f t="shared" si="2"/>
        <v>6</v>
      </c>
    </row>
    <row r="15" spans="1:16" ht="22.5" customHeight="1" x14ac:dyDescent="0.3">
      <c r="A15" s="26"/>
      <c r="B15" s="24"/>
      <c r="C15" s="15" t="s">
        <v>31</v>
      </c>
      <c r="D15" s="10" t="s">
        <v>30</v>
      </c>
      <c r="E15" s="18">
        <v>4</v>
      </c>
      <c r="F15" s="19">
        <f t="shared" si="3"/>
        <v>8</v>
      </c>
      <c r="G15" s="17">
        <v>1</v>
      </c>
      <c r="H15" s="8">
        <f t="shared" si="1"/>
        <v>7</v>
      </c>
      <c r="I15" s="12">
        <v>4</v>
      </c>
      <c r="J15" s="19">
        <f t="shared" si="4"/>
        <v>8</v>
      </c>
      <c r="K15" s="17">
        <v>2</v>
      </c>
      <c r="L15" s="9">
        <f t="shared" si="0"/>
        <v>6</v>
      </c>
      <c r="M15" s="10">
        <v>4</v>
      </c>
      <c r="N15" s="19">
        <f t="shared" si="5"/>
        <v>8</v>
      </c>
      <c r="O15" s="6">
        <v>4</v>
      </c>
      <c r="P15" s="7">
        <f t="shared" si="2"/>
        <v>4</v>
      </c>
    </row>
    <row r="16" spans="1:16" ht="22.5" customHeight="1" x14ac:dyDescent="0.3">
      <c r="A16" s="26"/>
      <c r="B16" s="24"/>
      <c r="C16" s="15" t="s">
        <v>32</v>
      </c>
      <c r="D16" s="10" t="s">
        <v>33</v>
      </c>
      <c r="E16" s="18">
        <v>4</v>
      </c>
      <c r="F16" s="19">
        <f t="shared" si="3"/>
        <v>8</v>
      </c>
      <c r="G16" s="17">
        <v>0</v>
      </c>
      <c r="H16" s="8">
        <f t="shared" si="1"/>
        <v>8</v>
      </c>
      <c r="I16" s="12">
        <v>4</v>
      </c>
      <c r="J16" s="19">
        <f t="shared" si="4"/>
        <v>8</v>
      </c>
      <c r="K16" s="17">
        <v>0</v>
      </c>
      <c r="L16" s="9">
        <f t="shared" si="0"/>
        <v>8</v>
      </c>
      <c r="M16" s="10">
        <v>4</v>
      </c>
      <c r="N16" s="19">
        <f t="shared" si="5"/>
        <v>8</v>
      </c>
      <c r="O16" s="6">
        <v>1</v>
      </c>
      <c r="P16" s="7">
        <f t="shared" si="2"/>
        <v>7</v>
      </c>
    </row>
    <row r="17" spans="1:16" ht="22.5" customHeight="1" x14ac:dyDescent="0.3">
      <c r="A17" s="26"/>
      <c r="B17" s="24"/>
      <c r="C17" s="15" t="s">
        <v>34</v>
      </c>
      <c r="D17" s="10" t="s">
        <v>35</v>
      </c>
      <c r="E17" s="18">
        <v>1</v>
      </c>
      <c r="F17" s="19">
        <f t="shared" si="3"/>
        <v>2</v>
      </c>
      <c r="G17" s="17">
        <v>0</v>
      </c>
      <c r="H17" s="8">
        <f t="shared" si="1"/>
        <v>2</v>
      </c>
      <c r="I17" s="12">
        <v>1</v>
      </c>
      <c r="J17" s="19">
        <f t="shared" si="4"/>
        <v>2</v>
      </c>
      <c r="K17" s="17">
        <v>2</v>
      </c>
      <c r="L17" s="9">
        <f t="shared" si="0"/>
        <v>0</v>
      </c>
      <c r="M17" s="10">
        <v>1</v>
      </c>
      <c r="N17" s="19">
        <f t="shared" si="5"/>
        <v>2</v>
      </c>
      <c r="O17" s="6">
        <v>0</v>
      </c>
      <c r="P17" s="7">
        <f t="shared" si="2"/>
        <v>2</v>
      </c>
    </row>
    <row r="18" spans="1:16" ht="22.5" customHeight="1" x14ac:dyDescent="0.3">
      <c r="A18" s="26"/>
      <c r="B18" s="24"/>
      <c r="C18" s="15" t="s">
        <v>36</v>
      </c>
      <c r="D18" s="10" t="s">
        <v>14</v>
      </c>
      <c r="E18" s="18">
        <v>3</v>
      </c>
      <c r="F18" s="19">
        <f t="shared" si="3"/>
        <v>6</v>
      </c>
      <c r="G18" s="17">
        <v>0</v>
      </c>
      <c r="H18" s="8">
        <f t="shared" si="1"/>
        <v>6</v>
      </c>
      <c r="I18" s="12">
        <v>3</v>
      </c>
      <c r="J18" s="19">
        <f t="shared" si="4"/>
        <v>6</v>
      </c>
      <c r="K18" s="17">
        <v>0</v>
      </c>
      <c r="L18" s="9">
        <f t="shared" si="0"/>
        <v>6</v>
      </c>
      <c r="M18" s="10">
        <v>3</v>
      </c>
      <c r="N18" s="19">
        <f t="shared" si="5"/>
        <v>6</v>
      </c>
      <c r="O18" s="6">
        <v>0</v>
      </c>
      <c r="P18" s="7">
        <f t="shared" si="2"/>
        <v>6</v>
      </c>
    </row>
    <row r="19" spans="1:16" ht="22.5" customHeight="1" x14ac:dyDescent="0.3">
      <c r="A19" s="26"/>
      <c r="B19" s="24" t="s">
        <v>37</v>
      </c>
      <c r="C19" s="15" t="s">
        <v>38</v>
      </c>
      <c r="D19" s="10" t="s">
        <v>18</v>
      </c>
      <c r="E19" s="18">
        <v>3</v>
      </c>
      <c r="F19" s="19">
        <f t="shared" si="3"/>
        <v>6</v>
      </c>
      <c r="G19" s="17">
        <v>0</v>
      </c>
      <c r="H19" s="8">
        <f t="shared" si="1"/>
        <v>6</v>
      </c>
      <c r="I19" s="12">
        <v>3</v>
      </c>
      <c r="J19" s="19">
        <f t="shared" si="4"/>
        <v>6</v>
      </c>
      <c r="K19" s="17">
        <v>0</v>
      </c>
      <c r="L19" s="9">
        <f t="shared" si="0"/>
        <v>6</v>
      </c>
      <c r="M19" s="10">
        <v>3</v>
      </c>
      <c r="N19" s="19">
        <f t="shared" si="5"/>
        <v>6</v>
      </c>
      <c r="O19" s="6">
        <v>0</v>
      </c>
      <c r="P19" s="7">
        <f t="shared" si="2"/>
        <v>6</v>
      </c>
    </row>
    <row r="20" spans="1:16" ht="22.5" customHeight="1" x14ac:dyDescent="0.3">
      <c r="A20" s="26"/>
      <c r="B20" s="24"/>
      <c r="C20" s="15" t="s">
        <v>39</v>
      </c>
      <c r="D20" s="10" t="s">
        <v>40</v>
      </c>
      <c r="E20" s="18">
        <v>3</v>
      </c>
      <c r="F20" s="19">
        <f t="shared" si="3"/>
        <v>6</v>
      </c>
      <c r="G20" s="17">
        <v>2</v>
      </c>
      <c r="H20" s="8">
        <f t="shared" si="1"/>
        <v>4</v>
      </c>
      <c r="I20" s="12">
        <v>3</v>
      </c>
      <c r="J20" s="19">
        <f t="shared" si="4"/>
        <v>6</v>
      </c>
      <c r="K20" s="17">
        <v>3</v>
      </c>
      <c r="L20" s="9">
        <f t="shared" si="0"/>
        <v>3</v>
      </c>
      <c r="M20" s="10">
        <v>3</v>
      </c>
      <c r="N20" s="19">
        <f t="shared" si="5"/>
        <v>6</v>
      </c>
      <c r="O20" s="6">
        <v>1</v>
      </c>
      <c r="P20" s="7">
        <f t="shared" si="2"/>
        <v>5</v>
      </c>
    </row>
    <row r="21" spans="1:16" ht="22.5" customHeight="1" x14ac:dyDescent="0.3">
      <c r="A21" s="26"/>
      <c r="B21" s="24"/>
      <c r="C21" s="15" t="s">
        <v>67</v>
      </c>
      <c r="D21" s="10" t="s">
        <v>41</v>
      </c>
      <c r="E21" s="18">
        <v>2</v>
      </c>
      <c r="F21" s="19">
        <f t="shared" si="3"/>
        <v>4</v>
      </c>
      <c r="G21" s="17">
        <v>0</v>
      </c>
      <c r="H21" s="8">
        <f t="shared" si="1"/>
        <v>4</v>
      </c>
      <c r="I21" s="12">
        <v>2</v>
      </c>
      <c r="J21" s="19">
        <f t="shared" si="4"/>
        <v>4</v>
      </c>
      <c r="K21" s="17">
        <v>0</v>
      </c>
      <c r="L21" s="9">
        <f t="shared" si="0"/>
        <v>4</v>
      </c>
      <c r="M21" s="10">
        <v>3</v>
      </c>
      <c r="N21" s="19">
        <f t="shared" si="5"/>
        <v>6</v>
      </c>
      <c r="O21" s="6">
        <v>0</v>
      </c>
      <c r="P21" s="7">
        <f t="shared" si="2"/>
        <v>6</v>
      </c>
    </row>
    <row r="22" spans="1:16" ht="22.5" customHeight="1" x14ac:dyDescent="0.3">
      <c r="A22" s="26"/>
      <c r="B22" s="10" t="s">
        <v>42</v>
      </c>
      <c r="C22" s="15" t="s">
        <v>43</v>
      </c>
      <c r="D22" s="10" t="s">
        <v>44</v>
      </c>
      <c r="E22" s="18">
        <v>5</v>
      </c>
      <c r="F22" s="19">
        <f t="shared" si="3"/>
        <v>10</v>
      </c>
      <c r="G22" s="17">
        <v>5</v>
      </c>
      <c r="H22" s="8">
        <f t="shared" si="1"/>
        <v>5</v>
      </c>
      <c r="I22" s="12">
        <v>5</v>
      </c>
      <c r="J22" s="19">
        <f t="shared" si="4"/>
        <v>10</v>
      </c>
      <c r="K22" s="17">
        <v>6</v>
      </c>
      <c r="L22" s="9">
        <f t="shared" si="0"/>
        <v>4</v>
      </c>
      <c r="M22" s="10">
        <v>5</v>
      </c>
      <c r="N22" s="19">
        <f t="shared" si="5"/>
        <v>10</v>
      </c>
      <c r="O22" s="6">
        <v>5</v>
      </c>
      <c r="P22" s="7">
        <f t="shared" si="2"/>
        <v>5</v>
      </c>
    </row>
    <row r="23" spans="1:16" ht="22.5" customHeight="1" x14ac:dyDescent="0.3">
      <c r="A23" s="26"/>
      <c r="B23" s="12" t="s">
        <v>61</v>
      </c>
      <c r="C23" s="15" t="s">
        <v>45</v>
      </c>
      <c r="D23" s="10" t="s">
        <v>46</v>
      </c>
      <c r="E23" s="18">
        <v>4</v>
      </c>
      <c r="F23" s="19">
        <f t="shared" si="3"/>
        <v>8</v>
      </c>
      <c r="G23" s="17">
        <v>0</v>
      </c>
      <c r="H23" s="8">
        <f t="shared" si="1"/>
        <v>8</v>
      </c>
      <c r="I23" s="12">
        <v>4</v>
      </c>
      <c r="J23" s="19">
        <f t="shared" si="4"/>
        <v>8</v>
      </c>
      <c r="K23" s="14">
        <v>0</v>
      </c>
      <c r="L23" s="9">
        <f t="shared" si="0"/>
        <v>8</v>
      </c>
      <c r="M23" s="10">
        <v>4</v>
      </c>
      <c r="N23" s="19">
        <f t="shared" si="5"/>
        <v>8</v>
      </c>
      <c r="O23" s="6">
        <v>1</v>
      </c>
      <c r="P23" s="7">
        <f t="shared" si="2"/>
        <v>7</v>
      </c>
    </row>
    <row r="24" spans="1:16" ht="22.5" customHeight="1" x14ac:dyDescent="0.3">
      <c r="A24" s="26"/>
      <c r="B24" s="24" t="s">
        <v>47</v>
      </c>
      <c r="C24" s="15" t="s">
        <v>48</v>
      </c>
      <c r="D24" s="10" t="s">
        <v>49</v>
      </c>
      <c r="E24" s="18">
        <v>1</v>
      </c>
      <c r="F24" s="19">
        <f t="shared" si="3"/>
        <v>2</v>
      </c>
      <c r="G24" s="17">
        <v>0</v>
      </c>
      <c r="H24" s="8">
        <f t="shared" si="1"/>
        <v>2</v>
      </c>
      <c r="I24" s="12">
        <v>1</v>
      </c>
      <c r="J24" s="19">
        <f t="shared" si="4"/>
        <v>2</v>
      </c>
      <c r="K24" s="14">
        <v>0</v>
      </c>
      <c r="L24" s="9">
        <f t="shared" si="0"/>
        <v>2</v>
      </c>
      <c r="M24" s="10">
        <v>1</v>
      </c>
      <c r="N24" s="19">
        <f t="shared" si="5"/>
        <v>2</v>
      </c>
      <c r="O24" s="6">
        <v>0</v>
      </c>
      <c r="P24" s="7">
        <f t="shared" si="2"/>
        <v>2</v>
      </c>
    </row>
    <row r="25" spans="1:16" ht="22.5" customHeight="1" x14ac:dyDescent="0.3">
      <c r="A25" s="26"/>
      <c r="B25" s="24"/>
      <c r="C25" s="15" t="s">
        <v>50</v>
      </c>
      <c r="D25" s="10" t="s">
        <v>49</v>
      </c>
      <c r="E25" s="18">
        <v>1</v>
      </c>
      <c r="F25" s="19">
        <f t="shared" si="3"/>
        <v>2</v>
      </c>
      <c r="G25" s="17">
        <v>0</v>
      </c>
      <c r="H25" s="8">
        <f t="shared" si="1"/>
        <v>2</v>
      </c>
      <c r="I25" s="12">
        <v>1</v>
      </c>
      <c r="J25" s="19">
        <f t="shared" si="4"/>
        <v>2</v>
      </c>
      <c r="K25" s="14">
        <v>0</v>
      </c>
      <c r="L25" s="9">
        <f t="shared" si="0"/>
        <v>2</v>
      </c>
      <c r="M25" s="10">
        <v>1</v>
      </c>
      <c r="N25" s="19">
        <f t="shared" si="5"/>
        <v>2</v>
      </c>
      <c r="O25" s="6">
        <v>0</v>
      </c>
      <c r="P25" s="7">
        <f t="shared" si="2"/>
        <v>2</v>
      </c>
    </row>
    <row r="26" spans="1:16" ht="22.5" customHeight="1" x14ac:dyDescent="0.3">
      <c r="A26" s="26"/>
      <c r="B26" s="24"/>
      <c r="C26" s="15" t="s">
        <v>51</v>
      </c>
      <c r="D26" s="10" t="s">
        <v>49</v>
      </c>
      <c r="E26" s="18">
        <v>1</v>
      </c>
      <c r="F26" s="19">
        <f t="shared" si="3"/>
        <v>2</v>
      </c>
      <c r="G26" s="17">
        <v>0</v>
      </c>
      <c r="H26" s="8">
        <f t="shared" si="1"/>
        <v>2</v>
      </c>
      <c r="I26" s="12">
        <v>1</v>
      </c>
      <c r="J26" s="19">
        <f t="shared" si="4"/>
        <v>2</v>
      </c>
      <c r="K26" s="14">
        <v>0</v>
      </c>
      <c r="L26" s="9">
        <f t="shared" si="0"/>
        <v>2</v>
      </c>
      <c r="M26" s="10">
        <v>1</v>
      </c>
      <c r="N26" s="19">
        <f t="shared" si="5"/>
        <v>2</v>
      </c>
      <c r="O26" s="6">
        <v>0</v>
      </c>
      <c r="P26" s="7">
        <f t="shared" si="2"/>
        <v>2</v>
      </c>
    </row>
    <row r="27" spans="1:16" ht="22.5" customHeight="1" x14ac:dyDescent="0.3">
      <c r="A27" s="26"/>
      <c r="B27" s="24"/>
      <c r="C27" s="15" t="s">
        <v>52</v>
      </c>
      <c r="D27" s="10" t="s">
        <v>53</v>
      </c>
      <c r="E27" s="18">
        <v>5</v>
      </c>
      <c r="F27" s="19">
        <f t="shared" si="3"/>
        <v>10</v>
      </c>
      <c r="G27" s="17">
        <v>0</v>
      </c>
      <c r="H27" s="8">
        <f t="shared" si="1"/>
        <v>10</v>
      </c>
      <c r="I27" s="12">
        <v>5</v>
      </c>
      <c r="J27" s="19">
        <f t="shared" si="4"/>
        <v>10</v>
      </c>
      <c r="K27" s="14">
        <v>0</v>
      </c>
      <c r="L27" s="9">
        <f t="shared" si="0"/>
        <v>10</v>
      </c>
      <c r="M27" s="10">
        <v>5</v>
      </c>
      <c r="N27" s="19">
        <f t="shared" si="5"/>
        <v>10</v>
      </c>
      <c r="O27" s="6">
        <v>0</v>
      </c>
      <c r="P27" s="7">
        <f t="shared" si="2"/>
        <v>10</v>
      </c>
    </row>
    <row r="28" spans="1:16" ht="22.5" customHeight="1" x14ac:dyDescent="0.3">
      <c r="A28" s="27"/>
      <c r="B28" s="24"/>
      <c r="C28" s="15" t="s">
        <v>54</v>
      </c>
      <c r="D28" s="10" t="s">
        <v>53</v>
      </c>
      <c r="E28" s="18">
        <v>4</v>
      </c>
      <c r="F28" s="19">
        <f>E28*2</f>
        <v>8</v>
      </c>
      <c r="G28" s="17">
        <v>0</v>
      </c>
      <c r="H28" s="8">
        <f t="shared" si="1"/>
        <v>8</v>
      </c>
      <c r="I28" s="12">
        <v>4</v>
      </c>
      <c r="J28" s="19">
        <f t="shared" si="4"/>
        <v>8</v>
      </c>
      <c r="K28" s="14">
        <v>0</v>
      </c>
      <c r="L28" s="9">
        <f t="shared" si="0"/>
        <v>8</v>
      </c>
      <c r="M28" s="10">
        <v>4</v>
      </c>
      <c r="N28" s="19">
        <f t="shared" si="5"/>
        <v>8</v>
      </c>
      <c r="O28" s="6">
        <v>0</v>
      </c>
      <c r="P28" s="7">
        <f t="shared" si="2"/>
        <v>8</v>
      </c>
    </row>
    <row r="29" spans="1:16" ht="22.5" customHeight="1" x14ac:dyDescent="0.3">
      <c r="A29" s="28" t="s">
        <v>65</v>
      </c>
      <c r="B29" s="31" t="s">
        <v>65</v>
      </c>
      <c r="C29" s="15" t="s">
        <v>55</v>
      </c>
      <c r="D29" s="10" t="s">
        <v>55</v>
      </c>
      <c r="E29" s="10"/>
      <c r="F29" s="10" t="s">
        <v>56</v>
      </c>
      <c r="G29" s="14">
        <v>8</v>
      </c>
      <c r="H29" s="8" t="s">
        <v>56</v>
      </c>
      <c r="I29" s="12"/>
      <c r="J29" s="12" t="s">
        <v>56</v>
      </c>
      <c r="K29" s="17">
        <v>7</v>
      </c>
      <c r="L29" s="9" t="s">
        <v>60</v>
      </c>
      <c r="M29" s="10"/>
      <c r="N29" s="10" t="s">
        <v>56</v>
      </c>
      <c r="O29" s="6">
        <v>12</v>
      </c>
      <c r="P29" s="7" t="s">
        <v>56</v>
      </c>
    </row>
    <row r="30" spans="1:16" s="1" customFormat="1" ht="22.5" customHeight="1" x14ac:dyDescent="0.3">
      <c r="A30" s="29"/>
      <c r="B30" s="31"/>
      <c r="C30" s="15" t="s">
        <v>57</v>
      </c>
      <c r="D30" s="10" t="s">
        <v>57</v>
      </c>
      <c r="E30" s="10"/>
      <c r="F30" s="10" t="s">
        <v>56</v>
      </c>
      <c r="G30" s="20" t="s">
        <v>69</v>
      </c>
      <c r="H30" s="8" t="s">
        <v>56</v>
      </c>
      <c r="I30" s="12"/>
      <c r="J30" s="12" t="s">
        <v>56</v>
      </c>
      <c r="K30" s="17" t="s">
        <v>69</v>
      </c>
      <c r="L30" s="9" t="s">
        <v>56</v>
      </c>
      <c r="M30" s="10"/>
      <c r="N30" s="10" t="s">
        <v>56</v>
      </c>
      <c r="O30" s="17">
        <v>1</v>
      </c>
      <c r="P30" s="7" t="s">
        <v>56</v>
      </c>
    </row>
    <row r="31" spans="1:16" ht="22.5" customHeight="1" x14ac:dyDescent="0.3">
      <c r="A31" s="30"/>
      <c r="B31" s="31"/>
      <c r="C31" s="15" t="s">
        <v>63</v>
      </c>
      <c r="D31" s="10" t="s">
        <v>64</v>
      </c>
      <c r="E31" s="10"/>
      <c r="F31" s="10" t="s">
        <v>56</v>
      </c>
      <c r="G31" s="14">
        <v>2</v>
      </c>
      <c r="H31" s="8" t="s">
        <v>56</v>
      </c>
      <c r="I31" s="12"/>
      <c r="J31" s="12" t="s">
        <v>56</v>
      </c>
      <c r="K31" s="17">
        <v>9</v>
      </c>
      <c r="L31" s="9" t="s">
        <v>60</v>
      </c>
      <c r="M31" s="10"/>
      <c r="N31" s="10" t="s">
        <v>56</v>
      </c>
      <c r="O31" s="14">
        <v>10</v>
      </c>
      <c r="P31" s="7" t="s">
        <v>56</v>
      </c>
    </row>
    <row r="32" spans="1:16" x14ac:dyDescent="0.3">
      <c r="A32" s="1"/>
      <c r="B32" s="1"/>
      <c r="D32" s="1"/>
    </row>
    <row r="33" spans="1:16" ht="50.25" customHeight="1" x14ac:dyDescent="0.3">
      <c r="A33" s="22" t="s">
        <v>58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</row>
    <row r="34" spans="1:16" ht="69" customHeight="1" x14ac:dyDescent="0.3">
      <c r="A34" s="22" t="s">
        <v>59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</row>
  </sheetData>
  <autoFilter ref="A4:P31" xr:uid="{66431DBD-7416-42D3-9980-9D210B73189D}"/>
  <mergeCells count="21">
    <mergeCell ref="D3:D4"/>
    <mergeCell ref="M3:M4"/>
    <mergeCell ref="N3:P3"/>
    <mergeCell ref="I3:I4"/>
    <mergeCell ref="J3:L3"/>
    <mergeCell ref="A1:P1"/>
    <mergeCell ref="A34:P34"/>
    <mergeCell ref="B24:B28"/>
    <mergeCell ref="B13:B18"/>
    <mergeCell ref="B19:B21"/>
    <mergeCell ref="A12:A28"/>
    <mergeCell ref="A29:A31"/>
    <mergeCell ref="B29:B31"/>
    <mergeCell ref="B5:B11"/>
    <mergeCell ref="A33:P33"/>
    <mergeCell ref="A3:A4"/>
    <mergeCell ref="B3:B4"/>
    <mergeCell ref="C3:C4"/>
    <mergeCell ref="E3:E4"/>
    <mergeCell ref="A5:A11"/>
    <mergeCell ref="F3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2020-12-02T05:45:18Z</dcterms:created>
  <dcterms:modified xsi:type="dcterms:W3CDTF">2026-06-10T01:26:02Z</dcterms:modified>
</cp:coreProperties>
</file>